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W13" i="16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T17" i="13"/>
  <c r="U17" i="13"/>
  <c r="U18" i="13" s="1"/>
  <c r="V17" i="13"/>
  <c r="V18" i="13" s="1"/>
  <c r="AI17" i="13"/>
  <c r="AJ17" i="13"/>
  <c r="AK17" i="13"/>
  <c r="AK18" i="13" s="1"/>
  <c r="AL17" i="13"/>
  <c r="AL18" i="13" s="1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4" i="16" l="1"/>
  <c r="U14" i="16" s="1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<sst xmlns="http://schemas.openxmlformats.org/spreadsheetml/2006/main" count="323" uniqueCount="67">
  <si>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</si>
  <si>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</si>
  <si>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</si>
  <si>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</si>
  <si>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</si>
  <si>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</si>
  <si>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</si>
  <si>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</si>
  <si>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</si>
  <si>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</si>
  <si>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</si>
  <si>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</si>
  <si>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</si>
  <si>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</si>
  <si>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</si>
  <si>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</si>
  <si>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</si>
  <si>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</si>
  <si>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</si>
  <si>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</si>
  <si>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</si>
  <si>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</si>
  <si>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</si>
  <si>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</si>
  <si>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</si>
  <si>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</si>
  <si>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</si>
  <si>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</si>
  <si>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</si>
  <si>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</si>
  <si>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</si>
  <si>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</si>
  <si>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</si>
  <si>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</si>
  <si>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</si>
  <si>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</si>
  <si>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</si>
  <si>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</si>
  <si>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</si>
  <si>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</si>
  <si>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</si>
  <si>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</si>
  <si>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</si>
  <si>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</si>
  <si>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</si>
  <si>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</si>
  <si>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Күншуақ</t>
  </si>
  <si>
    <t>Қасымбекова М</t>
  </si>
  <si>
    <t>Қарлығаш</t>
  </si>
  <si>
    <t>Меркибай А</t>
  </si>
  <si>
    <t>Бәйшешек</t>
  </si>
  <si>
    <t>Құрақбаева Ж</t>
  </si>
  <si>
    <t>Оқыту тілі_қазақ тілі_______________________________________________________</t>
  </si>
  <si>
    <t>Әдіскерінің аты-жөні Чалкарбаева Алия Манатовна_____________________________________</t>
  </si>
  <si>
    <t>Ертөстік бөбекжай-балабақшасы</t>
  </si>
  <si>
    <t>Мекен-жайы_Алпысбаев   7/1______________________________________________________</t>
  </si>
  <si>
    <t>МДҰ атауы Ертөстік бөбекжай-балабақшасы__________________________________________________________</t>
  </si>
  <si>
    <t>Мекен-жайы_Алпысбаев 7/1_____________________________________________</t>
  </si>
  <si>
    <t>Оқыту тілі__қазақтілі______________________________________________________</t>
  </si>
  <si>
    <t xml:space="preserve">    Әдіскерінің аты-жөні_Чалкарбаева Алия  Манатовна</t>
  </si>
  <si>
    <t>Мекен-жайы_Мәмбет ауылы Алпысбаев 7/1</t>
  </si>
  <si>
    <t>Оқыту тілі_Қазақ тілі      Қорытынды</t>
  </si>
  <si>
    <t>МДҰ атауы    Ертөстік бөбекжай-балабақшасы</t>
  </si>
  <si>
    <t>Оқыту тілі_қазақ тілі</t>
  </si>
  <si>
    <t>Әдіскерінің аты-жөні_Чалкарбаева Алия Манатовна</t>
  </si>
  <si>
    <t xml:space="preserve">Мекен-жайы_Алпысбаев 7/1 </t>
  </si>
  <si>
    <t xml:space="preserve">МДҰ атауы_Ертөстік  бөбекжай-балабақшасы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</si>
</sst>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41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zoomScale="70" zoomScaleNormal="70" workbookViewId="0">
      <selection activeCell="B2" sqref="B2:G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39</v>
      </c>
      <c r="C2" s="42"/>
      <c r="D2" s="42"/>
      <c r="E2" s="42"/>
      <c r="F2" s="42"/>
      <c r="G2" s="42"/>
      <c r="H2" s="7"/>
      <c r="I2" s="7"/>
      <c r="J2" s="7"/>
      <c r="K2" s="2"/>
      <c r="L2" s="34" t="s">
        <v>66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75" x14ac:dyDescent="0.25">
      <c r="A3" s="3"/>
      <c r="B3" s="34" t="s">
        <v>64</v>
      </c>
      <c r="C3" s="34"/>
      <c r="D3" s="34"/>
      <c r="E3" s="34"/>
      <c r="F3" s="34"/>
      <c r="G3" s="3"/>
      <c r="H3" s="3"/>
      <c r="I3" s="3"/>
      <c r="J3" s="3"/>
      <c r="K3" s="3"/>
      <c r="L3" s="51" t="s">
        <v>65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63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37" t="s">
        <v>20</v>
      </c>
      <c r="I8" s="37"/>
      <c r="J8" s="37"/>
      <c r="K8" s="37" t="s">
        <v>21</v>
      </c>
      <c r="L8" s="37"/>
      <c r="M8" s="37"/>
      <c r="N8" s="40" t="s">
        <v>15</v>
      </c>
      <c r="O8" s="40" t="s">
        <v>16</v>
      </c>
      <c r="P8" s="40" t="s">
        <v>17</v>
      </c>
      <c r="Q8" s="37" t="s">
        <v>26</v>
      </c>
      <c r="R8" s="37"/>
      <c r="S8" s="37"/>
      <c r="T8" s="37" t="s">
        <v>22</v>
      </c>
      <c r="U8" s="37"/>
      <c r="V8" s="37"/>
      <c r="W8" s="37" t="s">
        <v>27</v>
      </c>
      <c r="X8" s="37"/>
      <c r="Y8" s="37"/>
      <c r="Z8" s="48" t="s">
        <v>28</v>
      </c>
      <c r="AA8" s="49"/>
      <c r="AB8" s="50"/>
      <c r="AC8" s="48" t="s">
        <v>23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75" x14ac:dyDescent="0.25">
      <c r="A10" s="5">
        <v>1</v>
      </c>
      <c r="B10" s="6" t="s">
        <v>50</v>
      </c>
      <c r="C10" s="6" t="s">
        <v>51</v>
      </c>
      <c r="D10" s="12">
        <v>25</v>
      </c>
      <c r="E10" s="12">
        <v>20</v>
      </c>
      <c r="F10" s="12">
        <v>5</v>
      </c>
      <c r="G10" s="12">
        <v>0</v>
      </c>
      <c r="H10" s="12">
        <v>22</v>
      </c>
      <c r="I10" s="12">
        <v>3</v>
      </c>
      <c r="J10" s="12">
        <v>0</v>
      </c>
      <c r="K10" s="12">
        <v>20</v>
      </c>
      <c r="L10" s="12">
        <v>5</v>
      </c>
      <c r="M10" s="12">
        <v>0</v>
      </c>
      <c r="N10" s="12">
        <v>22</v>
      </c>
      <c r="O10" s="12">
        <v>3</v>
      </c>
      <c r="P10" s="12">
        <v>0</v>
      </c>
      <c r="Q10" s="12">
        <v>20</v>
      </c>
      <c r="R10" s="12">
        <v>5</v>
      </c>
      <c r="S10" s="12">
        <v>0</v>
      </c>
      <c r="T10" s="12">
        <v>20</v>
      </c>
      <c r="U10" s="12">
        <v>5</v>
      </c>
      <c r="V10" s="12">
        <v>0</v>
      </c>
      <c r="W10" s="12">
        <v>21</v>
      </c>
      <c r="X10" s="12">
        <v>4</v>
      </c>
      <c r="Y10" s="12">
        <v>0</v>
      </c>
      <c r="Z10" s="12">
        <v>22</v>
      </c>
      <c r="AA10" s="12">
        <v>3</v>
      </c>
      <c r="AB10" s="12">
        <v>0</v>
      </c>
      <c r="AC10" s="12">
        <v>22</v>
      </c>
      <c r="AD10" s="12">
        <v>3</v>
      </c>
      <c r="AE10" s="12">
        <v>0</v>
      </c>
      <c r="AF10" s="12">
        <v>22</v>
      </c>
      <c r="AG10" s="12">
        <v>3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25</v>
      </c>
      <c r="E17" s="12">
        <f t="shared" si="0"/>
        <v>20</v>
      </c>
      <c r="F17" s="12">
        <f t="shared" si="0"/>
        <v>5</v>
      </c>
      <c r="G17" s="12">
        <f t="shared" si="0"/>
        <v>0</v>
      </c>
      <c r="H17" s="12">
        <f t="shared" si="0"/>
        <v>22</v>
      </c>
      <c r="I17" s="12">
        <f t="shared" si="0"/>
        <v>3</v>
      </c>
      <c r="J17" s="12">
        <f t="shared" si="0"/>
        <v>0</v>
      </c>
      <c r="K17" s="12">
        <f t="shared" si="0"/>
        <v>20</v>
      </c>
      <c r="L17" s="12">
        <f t="shared" si="0"/>
        <v>5</v>
      </c>
      <c r="M17" s="12">
        <f t="shared" si="0"/>
        <v>0</v>
      </c>
      <c r="N17" s="12">
        <f t="shared" si="0"/>
        <v>22</v>
      </c>
      <c r="O17" s="12">
        <f t="shared" si="0"/>
        <v>3</v>
      </c>
      <c r="P17" s="12">
        <f t="shared" si="0"/>
        <v>0</v>
      </c>
      <c r="Q17" s="12">
        <f t="shared" si="0"/>
        <v>20</v>
      </c>
      <c r="R17" s="12">
        <f t="shared" si="0"/>
        <v>5</v>
      </c>
      <c r="S17" s="12">
        <f t="shared" si="0"/>
        <v>0</v>
      </c>
      <c r="T17" s="12">
        <f t="shared" si="0"/>
        <v>20</v>
      </c>
      <c r="U17" s="12">
        <f t="shared" si="0"/>
        <v>5</v>
      </c>
      <c r="V17" s="12">
        <f t="shared" si="0"/>
        <v>0</v>
      </c>
      <c r="W17" s="12">
        <f t="shared" si="0"/>
        <v>21</v>
      </c>
      <c r="X17" s="12">
        <f t="shared" si="0"/>
        <v>4</v>
      </c>
      <c r="Y17" s="12">
        <f t="shared" si="0"/>
        <v>0</v>
      </c>
      <c r="Z17" s="12">
        <f t="shared" si="0"/>
        <v>22</v>
      </c>
      <c r="AA17" s="12">
        <f t="shared" si="0"/>
        <v>3</v>
      </c>
      <c r="AB17" s="12">
        <f t="shared" si="0"/>
        <v>0</v>
      </c>
      <c r="AC17" s="12">
        <f t="shared" si="0"/>
        <v>22</v>
      </c>
      <c r="AD17" s="12">
        <f t="shared" si="0"/>
        <v>3</v>
      </c>
      <c r="AE17" s="12">
        <f t="shared" si="0"/>
        <v>0</v>
      </c>
      <c r="AF17" s="12">
        <f t="shared" si="0"/>
        <v>22</v>
      </c>
      <c r="AG17" s="12">
        <f t="shared" si="0"/>
        <v>3</v>
      </c>
      <c r="AH17" s="12">
        <f t="shared" si="0"/>
        <v>0</v>
      </c>
    </row>
    <row r="18" spans="1:34" ht="17.25" customHeight="1" x14ac:dyDescent="0.25">
      <c r="A18" s="43" t="s">
        <v>11</v>
      </c>
      <c r="B18" s="44"/>
      <c r="C18" s="44"/>
      <c r="D18" s="29">
        <f>D17*100/D17</f>
        <v>100</v>
      </c>
      <c r="E18" s="32">
        <f>E17*100/D17</f>
        <v>80</v>
      </c>
      <c r="F18" s="32">
        <f>F17*100/D17</f>
        <v>20</v>
      </c>
      <c r="G18" s="32">
        <f>G17*100/D17</f>
        <v>0</v>
      </c>
      <c r="H18" s="12">
        <f>H17*100/D17</f>
        <v>88</v>
      </c>
      <c r="I18" s="12">
        <f>I17*100/D17</f>
        <v>12</v>
      </c>
      <c r="J18" s="12">
        <f>J17*100/D17</f>
        <v>0</v>
      </c>
      <c r="K18" s="12">
        <f>K17*100/D17</f>
        <v>80</v>
      </c>
      <c r="L18" s="12">
        <f>L17*100/D17</f>
        <v>20</v>
      </c>
      <c r="M18" s="12">
        <f>M17*100/D17</f>
        <v>0</v>
      </c>
      <c r="N18" s="12">
        <f>N17*100/D17</f>
        <v>88</v>
      </c>
      <c r="O18" s="12">
        <f>O17*100/D17</f>
        <v>12</v>
      </c>
      <c r="P18" s="12">
        <f>P17*100/D17</f>
        <v>0</v>
      </c>
      <c r="Q18" s="12">
        <f>Q17*100/D17</f>
        <v>80</v>
      </c>
      <c r="R18" s="12">
        <f>R17*100/D17</f>
        <v>20</v>
      </c>
      <c r="S18" s="12">
        <f>S17*100/D17</f>
        <v>0</v>
      </c>
      <c r="T18" s="12">
        <f>T17*100/D17</f>
        <v>80</v>
      </c>
      <c r="U18" s="12">
        <f>U17*100/D17</f>
        <v>20</v>
      </c>
      <c r="V18" s="12">
        <f>V17*100/D17</f>
        <v>0</v>
      </c>
      <c r="W18" s="12">
        <f>W17*100/D17</f>
        <v>84</v>
      </c>
      <c r="X18" s="12">
        <f>X17*100/D17</f>
        <v>16</v>
      </c>
      <c r="Y18" s="12">
        <f>Y17*100/D17</f>
        <v>0</v>
      </c>
      <c r="Z18" s="12">
        <f>Z17*100/D17</f>
        <v>88</v>
      </c>
      <c r="AA18" s="12">
        <f>AA17*100/D17</f>
        <v>12</v>
      </c>
      <c r="AB18" s="12">
        <f>AB17*100/D17</f>
        <v>0</v>
      </c>
      <c r="AC18" s="12">
        <f>AC17*100/D17</f>
        <v>88</v>
      </c>
      <c r="AD18" s="12">
        <f>AD17*100/D17</f>
        <v>12</v>
      </c>
      <c r="AE18" s="12">
        <f>AE17*100/D17</f>
        <v>0</v>
      </c>
      <c r="AF18" s="12">
        <f>AF17*100/D17</f>
        <v>88</v>
      </c>
      <c r="AG18" s="12">
        <f>AG17*100/D17</f>
        <v>12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38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53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55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52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6" t="s">
        <v>20</v>
      </c>
      <c r="I8" s="57"/>
      <c r="J8" s="57"/>
      <c r="K8" s="49" t="s">
        <v>21</v>
      </c>
      <c r="L8" s="49"/>
      <c r="M8" s="50"/>
      <c r="N8" s="52" t="s">
        <v>25</v>
      </c>
      <c r="O8" s="53"/>
      <c r="P8" s="54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22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48</v>
      </c>
      <c r="C10" s="6" t="s">
        <v>49</v>
      </c>
      <c r="D10" s="12">
        <v>25</v>
      </c>
      <c r="E10" s="12">
        <v>21</v>
      </c>
      <c r="F10" s="12">
        <v>4</v>
      </c>
      <c r="G10" s="12">
        <v>0</v>
      </c>
      <c r="H10" s="12">
        <v>21</v>
      </c>
      <c r="I10" s="12">
        <v>4</v>
      </c>
      <c r="J10" s="12">
        <v>0</v>
      </c>
      <c r="K10" s="12">
        <v>21</v>
      </c>
      <c r="L10" s="12">
        <v>4</v>
      </c>
      <c r="M10" s="12">
        <v>0</v>
      </c>
      <c r="N10" s="12">
        <v>21</v>
      </c>
      <c r="O10" s="12">
        <v>4</v>
      </c>
      <c r="P10" s="12">
        <v>0</v>
      </c>
      <c r="Q10" s="12">
        <v>20</v>
      </c>
      <c r="R10" s="12">
        <v>5</v>
      </c>
      <c r="S10" s="12">
        <v>0</v>
      </c>
      <c r="T10" s="12">
        <v>20</v>
      </c>
      <c r="U10" s="12">
        <v>5</v>
      </c>
      <c r="V10" s="12">
        <v>0</v>
      </c>
      <c r="W10" s="12">
        <v>20</v>
      </c>
      <c r="X10" s="12">
        <v>5</v>
      </c>
      <c r="Y10" s="12">
        <v>0</v>
      </c>
      <c r="Z10" s="12">
        <v>22</v>
      </c>
      <c r="AA10" s="12">
        <v>3</v>
      </c>
      <c r="AB10" s="12">
        <v>0</v>
      </c>
      <c r="AC10" s="12">
        <v>17</v>
      </c>
      <c r="AD10" s="12">
        <v>7</v>
      </c>
      <c r="AE10" s="12">
        <v>1</v>
      </c>
      <c r="AF10" s="12">
        <v>20</v>
      </c>
      <c r="AG10" s="12">
        <v>5</v>
      </c>
      <c r="AH10" s="12">
        <v>0</v>
      </c>
      <c r="AI10" s="12">
        <v>18</v>
      </c>
      <c r="AJ10" s="12">
        <v>7</v>
      </c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25</v>
      </c>
      <c r="E17" s="12">
        <f t="shared" si="0"/>
        <v>21</v>
      </c>
      <c r="F17" s="12">
        <f t="shared" si="0"/>
        <v>4</v>
      </c>
      <c r="G17" s="12">
        <f t="shared" si="0"/>
        <v>0</v>
      </c>
      <c r="H17" s="12">
        <f t="shared" si="0"/>
        <v>21</v>
      </c>
      <c r="I17" s="12">
        <f t="shared" si="0"/>
        <v>4</v>
      </c>
      <c r="J17" s="12">
        <f t="shared" si="0"/>
        <v>0</v>
      </c>
      <c r="K17" s="12">
        <f t="shared" si="0"/>
        <v>21</v>
      </c>
      <c r="L17" s="12">
        <f t="shared" si="0"/>
        <v>4</v>
      </c>
      <c r="M17" s="12">
        <f t="shared" si="0"/>
        <v>0</v>
      </c>
      <c r="N17" s="12">
        <f t="shared" si="0"/>
        <v>21</v>
      </c>
      <c r="O17" s="12">
        <f t="shared" si="0"/>
        <v>4</v>
      </c>
      <c r="P17" s="12">
        <f t="shared" si="0"/>
        <v>0</v>
      </c>
      <c r="Q17" s="12">
        <f t="shared" si="0"/>
        <v>20</v>
      </c>
      <c r="R17" s="12">
        <f t="shared" si="0"/>
        <v>5</v>
      </c>
      <c r="S17" s="12">
        <f t="shared" si="0"/>
        <v>0</v>
      </c>
      <c r="T17" s="12">
        <f t="shared" si="0"/>
        <v>20</v>
      </c>
      <c r="U17" s="12">
        <f t="shared" si="0"/>
        <v>5</v>
      </c>
      <c r="V17" s="12">
        <f t="shared" si="0"/>
        <v>0</v>
      </c>
      <c r="W17" s="12">
        <f t="shared" si="0"/>
        <v>20</v>
      </c>
      <c r="X17" s="12">
        <f t="shared" si="0"/>
        <v>5</v>
      </c>
      <c r="Y17" s="12">
        <f t="shared" si="0"/>
        <v>0</v>
      </c>
      <c r="Z17" s="12">
        <f t="shared" si="0"/>
        <v>22</v>
      </c>
      <c r="AA17" s="12">
        <f t="shared" si="0"/>
        <v>3</v>
      </c>
      <c r="AB17" s="12">
        <f t="shared" si="0"/>
        <v>0</v>
      </c>
      <c r="AC17" s="12">
        <f t="shared" si="0"/>
        <v>17</v>
      </c>
      <c r="AD17" s="12">
        <f t="shared" si="0"/>
        <v>7</v>
      </c>
      <c r="AE17" s="12">
        <f t="shared" si="0"/>
        <v>1</v>
      </c>
      <c r="AF17" s="12">
        <f t="shared" si="0"/>
        <v>20</v>
      </c>
      <c r="AG17" s="12">
        <f t="shared" si="0"/>
        <v>5</v>
      </c>
      <c r="AH17" s="12">
        <f t="shared" si="0"/>
        <v>0</v>
      </c>
      <c r="AI17" s="12">
        <f t="shared" si="0"/>
        <v>18</v>
      </c>
      <c r="AJ17" s="12">
        <f t="shared" si="0"/>
        <v>7</v>
      </c>
      <c r="AK17" s="12">
        <f t="shared" si="0"/>
        <v>0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84</v>
      </c>
      <c r="I18" s="13">
        <f>I17*100/D17</f>
        <v>16</v>
      </c>
      <c r="J18" s="13">
        <f>J17*100/D17</f>
        <v>0</v>
      </c>
      <c r="K18" s="13">
        <f>K17*100/D17</f>
        <v>84</v>
      </c>
      <c r="L18" s="13">
        <f>L17*100/D17</f>
        <v>16</v>
      </c>
      <c r="M18" s="13">
        <f>M17*100/D17</f>
        <v>0</v>
      </c>
      <c r="N18" s="13">
        <f>N17*100/D17</f>
        <v>84</v>
      </c>
      <c r="O18" s="13">
        <f>O17*100/D17</f>
        <v>16</v>
      </c>
      <c r="P18" s="13">
        <f>P17*100/D17</f>
        <v>0</v>
      </c>
      <c r="Q18" s="13">
        <f>Q17*100/D17</f>
        <v>80</v>
      </c>
      <c r="R18" s="13">
        <f>R17*100/D17</f>
        <v>20</v>
      </c>
      <c r="S18" s="13">
        <f>S17*100/D17</f>
        <v>0</v>
      </c>
      <c r="T18" s="13">
        <f>T17*100/D17</f>
        <v>80</v>
      </c>
      <c r="U18" s="13">
        <f>U17*100/D17</f>
        <v>20</v>
      </c>
      <c r="V18" s="13">
        <f>V17*100/D17</f>
        <v>0</v>
      </c>
      <c r="W18" s="13">
        <f>W17*100/D17</f>
        <v>80</v>
      </c>
      <c r="X18" s="13">
        <f>X17*100/D17</f>
        <v>20</v>
      </c>
      <c r="Y18" s="13">
        <f>Y17*100/D17</f>
        <v>0</v>
      </c>
      <c r="Z18" s="13">
        <f>Z17*100/D17</f>
        <v>88</v>
      </c>
      <c r="AA18" s="13">
        <f>AA17*100/D17</f>
        <v>12</v>
      </c>
      <c r="AB18" s="13">
        <f>AB17*100/D17</f>
        <v>0</v>
      </c>
      <c r="AC18" s="13">
        <f>AC17*100/D17</f>
        <v>68</v>
      </c>
      <c r="AD18" s="13">
        <f>AD17*100/D17</f>
        <v>28</v>
      </c>
      <c r="AE18" s="13">
        <f>AE17*100/D17</f>
        <v>4</v>
      </c>
      <c r="AF18" s="13">
        <f>AF17*100/D17</f>
        <v>80</v>
      </c>
      <c r="AG18" s="13">
        <f>AG17*100/D17</f>
        <v>20</v>
      </c>
      <c r="AH18" s="13">
        <f>AH17*100/D17</f>
        <v>0</v>
      </c>
      <c r="AI18" s="13">
        <f>AI17*100/D17</f>
        <v>72</v>
      </c>
      <c r="AJ18" s="13">
        <f>AJ17*100/D17</f>
        <v>28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:T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37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56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53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57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58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5" t="s">
        <v>20</v>
      </c>
      <c r="I8" s="55"/>
      <c r="J8" s="55"/>
      <c r="K8" s="37" t="s">
        <v>21</v>
      </c>
      <c r="L8" s="37"/>
      <c r="M8" s="37"/>
      <c r="N8" s="39" t="s">
        <v>25</v>
      </c>
      <c r="O8" s="39"/>
      <c r="P8" s="39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22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46</v>
      </c>
      <c r="C10" s="6" t="s">
        <v>47</v>
      </c>
      <c r="D10" s="12">
        <v>25</v>
      </c>
      <c r="E10" s="12">
        <v>22</v>
      </c>
      <c r="F10" s="12">
        <v>3</v>
      </c>
      <c r="G10" s="12">
        <v>0</v>
      </c>
      <c r="H10" s="12">
        <v>22</v>
      </c>
      <c r="I10" s="12">
        <v>3</v>
      </c>
      <c r="J10" s="12">
        <v>0</v>
      </c>
      <c r="K10" s="12">
        <v>22</v>
      </c>
      <c r="L10" s="12">
        <v>3</v>
      </c>
      <c r="M10" s="12">
        <v>0</v>
      </c>
      <c r="N10" s="12">
        <v>22</v>
      </c>
      <c r="O10" s="12">
        <v>3</v>
      </c>
      <c r="P10" s="12">
        <v>0</v>
      </c>
      <c r="Q10" s="12">
        <v>23</v>
      </c>
      <c r="R10" s="12">
        <v>2</v>
      </c>
      <c r="S10" s="12">
        <v>0</v>
      </c>
      <c r="T10" s="12">
        <v>22</v>
      </c>
      <c r="U10" s="12">
        <v>3</v>
      </c>
      <c r="V10" s="12">
        <v>0</v>
      </c>
      <c r="W10" s="12">
        <v>22</v>
      </c>
      <c r="X10" s="12">
        <v>3</v>
      </c>
      <c r="Y10" s="12">
        <v>0</v>
      </c>
      <c r="Z10" s="12">
        <v>22</v>
      </c>
      <c r="AA10" s="12">
        <v>3</v>
      </c>
      <c r="AB10" s="12">
        <v>0</v>
      </c>
      <c r="AC10" s="12">
        <v>22</v>
      </c>
      <c r="AD10" s="12">
        <v>3</v>
      </c>
      <c r="AE10" s="12">
        <v>0</v>
      </c>
      <c r="AF10" s="12">
        <v>22</v>
      </c>
      <c r="AG10" s="12">
        <v>3</v>
      </c>
      <c r="AH10" s="12">
        <v>0</v>
      </c>
      <c r="AI10" s="12">
        <v>22</v>
      </c>
      <c r="AJ10" s="12">
        <v>3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25</v>
      </c>
      <c r="E17" s="12">
        <f>SUM(E10:E16)</f>
        <v>22</v>
      </c>
      <c r="F17" s="12">
        <f>SUM(F10:F16)</f>
        <v>3</v>
      </c>
      <c r="G17" s="12">
        <f>SUM(G10:G16)</f>
        <v>0</v>
      </c>
      <c r="H17" s="12">
        <f t="shared" ref="H17:M17" si="0">SUM(H10:H16)</f>
        <v>22</v>
      </c>
      <c r="I17" s="12">
        <f t="shared" si="0"/>
        <v>3</v>
      </c>
      <c r="J17" s="12">
        <f t="shared" si="0"/>
        <v>0</v>
      </c>
      <c r="K17" s="12">
        <f t="shared" si="0"/>
        <v>22</v>
      </c>
      <c r="L17" s="12">
        <f t="shared" si="0"/>
        <v>3</v>
      </c>
      <c r="M17" s="12">
        <f t="shared" si="0"/>
        <v>0</v>
      </c>
      <c r="N17" s="12">
        <f t="shared" ref="N17:S17" si="1">SUM(N10:N16)</f>
        <v>22</v>
      </c>
      <c r="O17" s="12">
        <f t="shared" si="1"/>
        <v>3</v>
      </c>
      <c r="P17" s="12">
        <f t="shared" si="1"/>
        <v>0</v>
      </c>
      <c r="Q17" s="12">
        <f t="shared" si="1"/>
        <v>23</v>
      </c>
      <c r="R17" s="12">
        <f t="shared" si="1"/>
        <v>2</v>
      </c>
      <c r="S17" s="12">
        <f t="shared" si="1"/>
        <v>0</v>
      </c>
      <c r="T17" s="12">
        <f t="shared" ref="T17:AE17" si="2">SUM(T10:T16)</f>
        <v>22</v>
      </c>
      <c r="U17" s="12">
        <f t="shared" si="2"/>
        <v>3</v>
      </c>
      <c r="V17" s="12">
        <f t="shared" si="2"/>
        <v>0</v>
      </c>
      <c r="W17" s="12">
        <f t="shared" si="2"/>
        <v>22</v>
      </c>
      <c r="X17" s="12">
        <f t="shared" si="2"/>
        <v>3</v>
      </c>
      <c r="Y17" s="12">
        <f t="shared" si="2"/>
        <v>0</v>
      </c>
      <c r="Z17" s="12">
        <f t="shared" si="2"/>
        <v>22</v>
      </c>
      <c r="AA17" s="12">
        <f t="shared" si="2"/>
        <v>3</v>
      </c>
      <c r="AB17" s="12">
        <f t="shared" si="2"/>
        <v>0</v>
      </c>
      <c r="AC17" s="12">
        <f t="shared" si="2"/>
        <v>22</v>
      </c>
      <c r="AD17" s="12">
        <f t="shared" si="2"/>
        <v>3</v>
      </c>
      <c r="AE17" s="12">
        <f t="shared" si="2"/>
        <v>0</v>
      </c>
      <c r="AF17" s="12">
        <f t="shared" ref="AF17:AK17" si="3">SUM(AF10:AF16)</f>
        <v>22</v>
      </c>
      <c r="AG17" s="12">
        <f t="shared" si="3"/>
        <v>3</v>
      </c>
      <c r="AH17" s="12">
        <f t="shared" si="3"/>
        <v>0</v>
      </c>
      <c r="AI17" s="12">
        <f t="shared" si="3"/>
        <v>22</v>
      </c>
      <c r="AJ17" s="12">
        <f t="shared" si="3"/>
        <v>3</v>
      </c>
      <c r="AK17" s="12">
        <f t="shared" si="3"/>
        <v>0</v>
      </c>
    </row>
    <row r="18" spans="1:37" ht="21.75" customHeight="1" x14ac:dyDescent="0.25">
      <c r="A18" s="36" t="s">
        <v>11</v>
      </c>
      <c r="B18" s="36"/>
      <c r="C18" s="36"/>
      <c r="D18" s="17">
        <f>D17*100/D17</f>
        <v>100</v>
      </c>
      <c r="E18" s="13">
        <f>E17*100/D17</f>
        <v>88</v>
      </c>
      <c r="F18" s="13">
        <f>F17*100/D17</f>
        <v>12</v>
      </c>
      <c r="G18" s="13">
        <f>G17*100/D17</f>
        <v>0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88</v>
      </c>
      <c r="L18" s="13">
        <f>L17*100/D17</f>
        <v>12</v>
      </c>
      <c r="M18" s="13">
        <f>M17*100/D17</f>
        <v>0</v>
      </c>
      <c r="N18" s="13">
        <f>N17*100/D17</f>
        <v>88</v>
      </c>
      <c r="O18" s="13">
        <f>O17*100/D17</f>
        <v>12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88</v>
      </c>
      <c r="U18" s="13">
        <f>U17*100/D17</f>
        <v>12</v>
      </c>
      <c r="V18" s="13">
        <f>V17*100/D17</f>
        <v>0</v>
      </c>
      <c r="W18" s="13">
        <f>W17*100/D17</f>
        <v>88</v>
      </c>
      <c r="X18" s="13">
        <f>X17*100/D17</f>
        <v>12</v>
      </c>
      <c r="Y18" s="13">
        <f>Y17*100/D17</f>
        <v>0</v>
      </c>
      <c r="Z18" s="13">
        <f>Z17*100/D17</f>
        <v>88</v>
      </c>
      <c r="AA18" s="13">
        <f>AA17*100/D17</f>
        <v>12</v>
      </c>
      <c r="AB18" s="13">
        <f>AB17*100/D17</f>
        <v>0</v>
      </c>
      <c r="AC18" s="13">
        <f>AC17*100/D17</f>
        <v>88</v>
      </c>
      <c r="AD18" s="13">
        <f>AD17*100/D17</f>
        <v>12</v>
      </c>
      <c r="AE18" s="13">
        <f>AE17*100/D17</f>
        <v>0</v>
      </c>
      <c r="AF18" s="13">
        <f>AF17*100/D17</f>
        <v>88</v>
      </c>
      <c r="AG18" s="13">
        <f>AG17*100/D17</f>
        <v>12</v>
      </c>
      <c r="AH18" s="13">
        <f>AH17*100/D17</f>
        <v>0</v>
      </c>
      <c r="AI18" s="13">
        <f>AI17*100/D17</f>
        <v>88</v>
      </c>
      <c r="AJ18" s="13">
        <f>AJ17*100/D17</f>
        <v>12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75" x14ac:dyDescent="0.25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30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29</v>
      </c>
      <c r="O8" s="59"/>
      <c r="P8" s="60"/>
      <c r="Q8" s="52" t="s">
        <v>25</v>
      </c>
      <c r="R8" s="53"/>
      <c r="S8" s="54"/>
      <c r="T8" s="40" t="s">
        <v>15</v>
      </c>
      <c r="U8" s="40" t="s">
        <v>16</v>
      </c>
      <c r="V8" s="40" t="s">
        <v>17</v>
      </c>
      <c r="W8" s="55" t="s">
        <v>26</v>
      </c>
      <c r="X8" s="55"/>
      <c r="Y8" s="55"/>
      <c r="Z8" s="55" t="s">
        <v>22</v>
      </c>
      <c r="AA8" s="55"/>
      <c r="AB8" s="55"/>
      <c r="AC8" s="39" t="s">
        <v>27</v>
      </c>
      <c r="AD8" s="39"/>
      <c r="AE8" s="39"/>
      <c r="AF8" s="39" t="s">
        <v>28</v>
      </c>
      <c r="AG8" s="39"/>
      <c r="AH8" s="39"/>
      <c r="AI8" s="53" t="s">
        <v>23</v>
      </c>
      <c r="AJ8" s="53"/>
      <c r="AK8" s="54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I3" sqref="I3:N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3" t="s">
        <v>19</v>
      </c>
      <c r="W1" s="33"/>
    </row>
    <row r="2" spans="1:23" ht="15.75" x14ac:dyDescent="0.25">
      <c r="B2" s="7" t="s">
        <v>35</v>
      </c>
      <c r="C2" s="2"/>
      <c r="E2" s="2"/>
      <c r="F2" s="2"/>
      <c r="I2" s="34" t="s">
        <v>62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59</v>
      </c>
      <c r="C3" s="51"/>
      <c r="D3" s="51"/>
      <c r="E3" s="51"/>
      <c r="F3" s="51"/>
      <c r="G3" s="51"/>
      <c r="H3" s="2"/>
      <c r="I3" s="51" t="s">
        <v>60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61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45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44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75" x14ac:dyDescent="0.25">
      <c r="A10" s="18" t="s">
        <v>32</v>
      </c>
      <c r="B10" s="12">
        <v>25</v>
      </c>
      <c r="C10" s="12">
        <v>20</v>
      </c>
      <c r="D10" s="12">
        <v>5</v>
      </c>
      <c r="E10" s="12"/>
      <c r="F10" s="12">
        <v>22</v>
      </c>
      <c r="G10" s="12">
        <v>3</v>
      </c>
      <c r="H10" s="12"/>
      <c r="I10" s="12">
        <v>22</v>
      </c>
      <c r="J10" s="12">
        <v>3</v>
      </c>
      <c r="K10" s="12"/>
      <c r="L10" s="12">
        <v>20</v>
      </c>
      <c r="M10" s="12">
        <v>5</v>
      </c>
      <c r="N10" s="12"/>
      <c r="O10" s="12">
        <v>22</v>
      </c>
      <c r="P10" s="12">
        <v>3</v>
      </c>
      <c r="Q10" s="12"/>
      <c r="R10" s="5">
        <f t="shared" si="0"/>
        <v>21.2</v>
      </c>
      <c r="S10" s="6">
        <f t="shared" si="1"/>
        <v>84.8</v>
      </c>
      <c r="T10" s="5">
        <f t="shared" si="2"/>
        <v>3.8</v>
      </c>
      <c r="U10" s="6">
        <f t="shared" si="3"/>
        <v>15.2</v>
      </c>
      <c r="V10" s="28">
        <f>(E10+H10+K10+N10+Q10)/5</f>
        <v>0</v>
      </c>
      <c r="W10" s="6">
        <f t="shared" si="4"/>
        <v>0</v>
      </c>
    </row>
    <row r="11" spans="1:23" ht="15.75" x14ac:dyDescent="0.25">
      <c r="A11" s="18" t="s">
        <v>33</v>
      </c>
      <c r="B11" s="12">
        <v>25</v>
      </c>
      <c r="C11" s="12">
        <v>21</v>
      </c>
      <c r="D11" s="12">
        <v>4</v>
      </c>
      <c r="E11" s="12"/>
      <c r="F11" s="12">
        <v>21</v>
      </c>
      <c r="G11" s="12">
        <v>4</v>
      </c>
      <c r="H11" s="12"/>
      <c r="I11" s="12">
        <v>20</v>
      </c>
      <c r="J11" s="12">
        <v>5</v>
      </c>
      <c r="K11" s="12"/>
      <c r="L11" s="12">
        <v>20</v>
      </c>
      <c r="M11" s="12">
        <v>5</v>
      </c>
      <c r="N11" s="12"/>
      <c r="O11" s="12">
        <v>18</v>
      </c>
      <c r="P11" s="12">
        <v>7</v>
      </c>
      <c r="Q11" s="12"/>
      <c r="R11" s="5">
        <f t="shared" si="0"/>
        <v>20</v>
      </c>
      <c r="S11" s="6">
        <f t="shared" si="1"/>
        <v>80</v>
      </c>
      <c r="T11" s="5">
        <f t="shared" si="2"/>
        <v>5</v>
      </c>
      <c r="U11" s="6">
        <f t="shared" si="3"/>
        <v>20</v>
      </c>
      <c r="V11" s="28">
        <f>(E11+H11+K11+N11+Q11)/5</f>
        <v>0</v>
      </c>
      <c r="W11" s="6">
        <f t="shared" si="4"/>
        <v>0</v>
      </c>
    </row>
    <row r="12" spans="1:23" ht="15.75" x14ac:dyDescent="0.25">
      <c r="A12" s="18" t="s">
        <v>34</v>
      </c>
      <c r="B12" s="12">
        <v>25</v>
      </c>
      <c r="C12" s="12">
        <v>22</v>
      </c>
      <c r="D12" s="12">
        <v>3</v>
      </c>
      <c r="E12" s="12"/>
      <c r="F12" s="12">
        <v>22</v>
      </c>
      <c r="G12" s="12">
        <v>3</v>
      </c>
      <c r="H12" s="12"/>
      <c r="I12" s="12">
        <v>23</v>
      </c>
      <c r="J12" s="12">
        <v>2</v>
      </c>
      <c r="K12" s="12"/>
      <c r="L12" s="12">
        <v>22</v>
      </c>
      <c r="M12" s="12">
        <v>3</v>
      </c>
      <c r="N12" s="12"/>
      <c r="O12" s="12">
        <v>22</v>
      </c>
      <c r="P12" s="12">
        <v>3</v>
      </c>
      <c r="Q12" s="12"/>
      <c r="R12" s="5">
        <f t="shared" si="0"/>
        <v>22.2</v>
      </c>
      <c r="S12" s="6">
        <f t="shared" si="1"/>
        <v>88.8</v>
      </c>
      <c r="T12" s="5">
        <f t="shared" si="2"/>
        <v>2.8</v>
      </c>
      <c r="U12" s="6">
        <f t="shared" si="3"/>
        <v>11.2</v>
      </c>
      <c r="V12" s="28">
        <f>(E12+H12+K12+N12+Q12)/5</f>
        <v>0</v>
      </c>
      <c r="W12" s="6">
        <f t="shared" si="4"/>
        <v>0</v>
      </c>
    </row>
    <row r="13" spans="1:23" ht="15.75" x14ac:dyDescent="0.25">
      <c r="A13" s="18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>(E13+H13+K13+N13+Q13)/5</f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 t="shared" ref="B14" si="5">SUM(B8:B13)</f>
        <v>75</v>
      </c>
      <c r="C14" s="12">
        <f t="shared" ref="C14" si="6">SUM(C9:C13)</f>
        <v>63</v>
      </c>
      <c r="D14" s="12">
        <f t="shared" ref="D14" si="7">SUM(D9:D13)</f>
        <v>12</v>
      </c>
      <c r="E14" s="12">
        <f t="shared" ref="E14" si="8">SUM(E9:E13)</f>
        <v>0</v>
      </c>
      <c r="F14" s="12">
        <f t="shared" ref="F14:Q14" si="9">SUM(F9:F13)</f>
        <v>65</v>
      </c>
      <c r="G14" s="12">
        <f t="shared" si="9"/>
        <v>10</v>
      </c>
      <c r="H14" s="12">
        <f t="shared" si="9"/>
        <v>0</v>
      </c>
      <c r="I14" s="12">
        <f t="shared" si="9"/>
        <v>65</v>
      </c>
      <c r="J14" s="12">
        <f t="shared" si="9"/>
        <v>10</v>
      </c>
      <c r="K14" s="12">
        <f t="shared" si="9"/>
        <v>0</v>
      </c>
      <c r="L14" s="12">
        <f t="shared" si="9"/>
        <v>62</v>
      </c>
      <c r="M14" s="12">
        <f t="shared" si="9"/>
        <v>13</v>
      </c>
      <c r="N14" s="12">
        <f t="shared" si="9"/>
        <v>0</v>
      </c>
      <c r="O14" s="12">
        <f t="shared" si="9"/>
        <v>62</v>
      </c>
      <c r="P14" s="12">
        <f t="shared" si="9"/>
        <v>13</v>
      </c>
      <c r="Q14" s="12">
        <f t="shared" si="9"/>
        <v>0</v>
      </c>
      <c r="R14" s="5">
        <f t="shared" si="0"/>
        <v>63.4</v>
      </c>
      <c r="S14" s="6">
        <f t="shared" si="1"/>
        <v>84.533333333333331</v>
      </c>
      <c r="T14" s="5">
        <f t="shared" si="2"/>
        <v>11.6</v>
      </c>
      <c r="U14" s="6">
        <f t="shared" si="3"/>
        <v>15.466666666666667</v>
      </c>
      <c r="V14" s="28">
        <f>(E14+H14+K14+N14+Q14)/6</f>
        <v>0</v>
      </c>
      <c r="W14" s="6">
        <f t="shared" si="4"/>
        <v>0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84</v>
      </c>
      <c r="D15" s="13">
        <f>D14*100/B14</f>
        <v>16</v>
      </c>
      <c r="E15" s="13">
        <f>E14*100/B14</f>
        <v>0</v>
      </c>
      <c r="F15" s="13">
        <f>F14*100/B14</f>
        <v>86.666666666666671</v>
      </c>
      <c r="G15" s="13">
        <f>G14*100/B14</f>
        <v>13.333333333333334</v>
      </c>
      <c r="H15" s="13">
        <f>H14*100/B14</f>
        <v>0</v>
      </c>
      <c r="I15" s="13">
        <f>I14*100/B14</f>
        <v>86.666666666666671</v>
      </c>
      <c r="J15" s="13">
        <f>J14*100/B14</f>
        <v>13.333333333333334</v>
      </c>
      <c r="K15" s="13">
        <f>K14*100/B14</f>
        <v>0</v>
      </c>
      <c r="L15" s="13">
        <f>L14*100/B14</f>
        <v>82.666666666666671</v>
      </c>
      <c r="M15" s="13">
        <f>M14*100/B14</f>
        <v>17.333333333333332</v>
      </c>
      <c r="N15" s="13">
        <f>N14*100/B14</f>
        <v>0</v>
      </c>
      <c r="O15" s="13">
        <f>O14*100/B14</f>
        <v>82.666666666666671</v>
      </c>
      <c r="P15" s="13">
        <f>P14*100/B14</f>
        <v>17.333333333333332</v>
      </c>
      <c r="Q15" s="13">
        <f>Q14*100/B14</f>
        <v>0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2024-01-10T08:50:03Z</cp:lastPrinted>
  <dcterms:created xsi:type="dcterms:W3CDTF">2022-12-22T06:57:03Z</dcterms:created>
  <dcterms:modified xsi:type="dcterms:W3CDTF">2025-01-08T04:31:51Z</dcterms:modified>
</cp:coreProperties>
</file>